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<sst xmlns="http://schemas.openxmlformats.org/spreadsheetml/2006/main" count="66" uniqueCount="49">
  <si>
    <r>
      <rPr>
        <b/>
        <sz val="18"/>
        <color rgb="FF000000"/>
        <rFont val="Times New Roman"/>
        <charset val="134"/>
      </rPr>
      <t xml:space="preserve">INDÚSTRIA DE MATERIAL BÉLICO DO BRASIL
</t>
    </r>
    <r>
      <rPr>
        <sz val="18"/>
        <color rgb="FF000000"/>
        <rFont val="Times New Roman"/>
        <charset val="134"/>
      </rPr>
      <t>Vinculada ao Ministério da Defesa por intermédio do Comando do Exército</t>
    </r>
  </si>
  <si>
    <t>1.Diárias e Passagens: Julho/ 2022</t>
  </si>
  <si>
    <t>PROCESSOS DE DIÁRIAS E PASSAGENS</t>
  </si>
  <si>
    <t>LOCAL DE PERNOITE OU DA VIAGEM *</t>
  </si>
  <si>
    <t>EVENTO</t>
  </si>
  <si>
    <t>SITUAÇÃO</t>
  </si>
  <si>
    <t>BENEFICIÁRIO</t>
  </si>
  <si>
    <t>LOTAÇÃO</t>
  </si>
  <si>
    <t>DATA SAÍDA</t>
  </si>
  <si>
    <t>DATA RETORNO</t>
  </si>
  <si>
    <t>PASSAGENS TOTAL (R$)  (A)</t>
  </si>
  <si>
    <t>DIÁRIAS VALOR (R$)</t>
  </si>
  <si>
    <t>QNT. DIÁRIAS</t>
  </si>
  <si>
    <t>NÍVEL</t>
  </si>
  <si>
    <t>DIÁRIAS TOTAL (R$)</t>
  </si>
  <si>
    <t>POSTO/GRADUAÇÃO/ NOME / FUNÇÃO</t>
  </si>
  <si>
    <t>Lorena/SP</t>
  </si>
  <si>
    <t>Buscar Tretazeno para produção de cápsula M1.</t>
  </si>
  <si>
    <t>EC</t>
  </si>
  <si>
    <t xml:space="preserve">Motorista - Jurandi Francisco de Souza Lima 
</t>
  </si>
  <si>
    <t>SETRNP</t>
  </si>
  <si>
    <t>-</t>
  </si>
  <si>
    <t>Barueri/SP</t>
  </si>
  <si>
    <t>Deslocamento com a finalidade de enviar caixas inertes de RDX para processo de homologação.</t>
  </si>
  <si>
    <t>Motorista- Hosmério Ângelo Filho</t>
  </si>
  <si>
    <t>São paulo/SP</t>
  </si>
  <si>
    <t>Acompanhamento técnico do projeto do novo granulador para pólvora negra e dosadores para hexamina na empresa MAVI.</t>
  </si>
  <si>
    <t>ECC</t>
  </si>
  <si>
    <t xml:space="preserve">ECC/Engenheiro/Chefe de Divisão - Rodrigo Sgambato Roberto </t>
  </si>
  <si>
    <t>DVENG</t>
  </si>
  <si>
    <t>ECC/Engenheiro/Chefe de Divisão - Jeferson Luchesi</t>
  </si>
  <si>
    <t>DVPRO</t>
  </si>
  <si>
    <t>EC/ Téc. Ind. Especializado/Victor Hugo Belo Lima</t>
  </si>
  <si>
    <t>SEGPL</t>
  </si>
  <si>
    <t>Santana de Parnaíba/SP</t>
  </si>
  <si>
    <t>Buscar Carbonato de Potássio para Produção de RDX.</t>
  </si>
  <si>
    <t>EC/ Motorista Ricardo Anunciação</t>
  </si>
  <si>
    <t>TOTAL (A+B)</t>
  </si>
  <si>
    <t>Legenda da Situação</t>
  </si>
  <si>
    <t>Empregado de Carreira</t>
  </si>
  <si>
    <t>ECLP</t>
  </si>
  <si>
    <t>Empregado Comissionado por Livre Provimento</t>
  </si>
  <si>
    <t>Empregado de Carreira Comissionado</t>
  </si>
  <si>
    <t>ECTD</t>
  </si>
  <si>
    <t>Empregado Contratado por Tempo Determinado</t>
  </si>
  <si>
    <t>ECFG</t>
  </si>
  <si>
    <t>Empregado de Carreira em Função Gratificada</t>
  </si>
  <si>
    <t>Cedidos</t>
  </si>
  <si>
    <t>Militares, Servidores Públicos.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</si>
</sst>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&quot;R$&quot;\ * #,##0_-;\-&quot;R$&quot;\ * #,##0_-;_-&quot;R$&quot;\ * &quot;-&quot;_-;_-@_-"/>
    <numFmt numFmtId="179" formatCode="_-* #,##0_-;\-* #,##0_-;_-* &quot;-&quot;_-;_-@_-"/>
    <numFmt numFmtId="180" formatCode="&quot;R$&quot;\ #,##0.00_);[Red]\(&quot;R$&quot;\ #,##0.00\)"/>
    <numFmt numFmtId="181" formatCode="&quot;R$&quot;#,##0.00;[Red]\-&quot;R$&quot;#,##0.00"/>
  </numFmts>
  <fonts count="32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8"/>
      <color rgb="FF000000"/>
      <name val="Times New Roman"/>
      <charset val="134"/>
    </font>
    <font>
      <sz val="16"/>
      <color theme="1"/>
      <name val="Times New Roman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family val="1"/>
      <charset val="0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rgb="FF00610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8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A"/>
      </left>
      <right style="medium">
        <color rgb="FF000001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20" fillId="17" borderId="28" applyNumberFormat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9" borderId="2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1" borderId="26" applyNumberFormat="0" applyAlignment="0" applyProtection="0">
      <alignment vertical="center"/>
    </xf>
    <xf numFmtId="0" fontId="30" fillId="6" borderId="32" applyNumberFormat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/>
    <xf numFmtId="180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58" fontId="6" fillId="0" borderId="11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7" fillId="3" borderId="14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wrapText="1"/>
    </xf>
    <xf numFmtId="0" fontId="8" fillId="3" borderId="11" xfId="0" applyFont="1" applyFill="1" applyBorder="1" applyAlignment="1">
      <alignment wrapText="1"/>
    </xf>
    <xf numFmtId="0" fontId="8" fillId="3" borderId="18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8" fillId="3" borderId="13" xfId="0" applyFont="1" applyFill="1" applyBorder="1" applyAlignment="1">
      <alignment wrapText="1"/>
    </xf>
    <xf numFmtId="0" fontId="8" fillId="3" borderId="19" xfId="0" applyFont="1" applyFill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/>
    </xf>
    <xf numFmtId="0" fontId="9" fillId="0" borderId="23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180" fontId="6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181" fontId="10" fillId="0" borderId="11" xfId="0" applyNumberFormat="1" applyFont="1" applyFill="1" applyBorder="1" applyAlignment="1">
      <alignment horizontal="center" vertical="center" wrapText="1"/>
    </xf>
    <xf numFmtId="181" fontId="1" fillId="3" borderId="0" xfId="0" applyNumberFormat="1" applyFont="1" applyFill="1" applyAlignment="1">
      <alignment horizontal="center" vertical="center"/>
    </xf>
    <xf numFmtId="181" fontId="1" fillId="3" borderId="11" xfId="0" applyNumberFormat="1" applyFont="1" applyFill="1" applyBorder="1" applyAlignment="1">
      <alignment horizontal="center" vertical="center"/>
    </xf>
    <xf numFmtId="181" fontId="1" fillId="3" borderId="24" xfId="0" applyNumberFormat="1" applyFont="1" applyFill="1" applyBorder="1" applyAlignment="1">
      <alignment horizontal="center" vertical="center"/>
    </xf>
    <xf numFmtId="180" fontId="1" fillId="3" borderId="13" xfId="0" applyNumberFormat="1" applyFont="1" applyFill="1" applyBorder="1" applyAlignment="1">
      <alignment horizontal="center" vertical="center"/>
    </xf>
    <xf numFmtId="180" fontId="1" fillId="3" borderId="19" xfId="0" applyNumberFormat="1" applyFont="1" applyFill="1" applyBorder="1" applyAlignment="1">
      <alignment horizontal="center" vertical="center"/>
    </xf>
    <xf numFmtId="0" fontId="1" fillId="0" borderId="0" xfId="0" applyFont="1" applyBorder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1061085</xdr:colOff>
      <xdr:row>0</xdr:row>
      <xdr:rowOff>10795</xdr:rowOff>
    </xdr:from>
    <xdr:to>
      <xdr:col>2</xdr:col>
      <xdr:colOff>384810</xdr:colOff>
      <xdr:row>2</xdr:row>
      <xdr:rowOff>208915</xdr:rowOff>
    </xdr:to>
    <xdr:pic>
      <xdr:nvPicPr>
        <xdr:cNvPr id="4" name="Imagem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719070" y="10795"/>
          <a:ext cx="1104900" cy="836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zoomScale="85" zoomScaleNormal="85" topLeftCell="A5" workbookViewId="0">
      <selection activeCell="D19" sqref="D19"/>
    </sheetView>
  </sheetViews>
  <sheetFormatPr defaultColWidth="9" defaultRowHeight="15.75"/>
  <cols>
    <col min="1" max="1" width="24.8666666666667" style="2" customWidth="1"/>
    <col min="2" max="2" width="26.7142857142857" style="2" customWidth="1"/>
    <col min="3" max="3" width="18.1809523809524" style="2" customWidth="1"/>
    <col min="4" max="4" width="34.8571428571429" style="2" customWidth="1"/>
    <col min="5" max="5" width="13.7619047619048" style="2" customWidth="1"/>
    <col min="6" max="6" width="13.7142857142857" style="2"/>
    <col min="7" max="7" width="13.4285714285714" style="2" customWidth="1"/>
    <col min="8" max="8" width="19.4761904761905" style="2" customWidth="1"/>
    <col min="9" max="9" width="13" style="2"/>
    <col min="10" max="10" width="16.1428571428571" style="3"/>
    <col min="11" max="11" width="9.14285714285714" style="2"/>
    <col min="12" max="12" width="21.0380952380952" style="2" customWidth="1"/>
    <col min="13" max="13" width="9" style="2" hidden="1" customWidth="1"/>
    <col min="14" max="16384" width="9" style="2"/>
  </cols>
  <sheetData>
    <row r="1" s="1" customFormat="1" ht="30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40"/>
      <c r="M1" s="41"/>
    </row>
    <row r="2" ht="20.25" customHeight="1" spans="1:1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42"/>
      <c r="M2" s="43"/>
    </row>
    <row r="3" ht="22" customHeight="1" spans="1:1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44"/>
      <c r="M3" s="45"/>
    </row>
    <row r="4" ht="16.5" spans="1:13">
      <c r="A4" s="10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46"/>
      <c r="M4" s="47"/>
    </row>
    <row r="5" ht="16.5" spans="1:1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48"/>
      <c r="M5" s="47"/>
    </row>
    <row r="6" ht="21" spans="1:12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A7" s="15" t="s">
        <v>3</v>
      </c>
      <c r="B7" s="16" t="s">
        <v>4</v>
      </c>
      <c r="C7" s="16" t="s">
        <v>5</v>
      </c>
      <c r="D7" s="17" t="s">
        <v>6</v>
      </c>
      <c r="E7" s="16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6" t="s">
        <v>12</v>
      </c>
      <c r="K7" s="16" t="s">
        <v>13</v>
      </c>
      <c r="L7" s="17" t="s">
        <v>14</v>
      </c>
    </row>
    <row r="8" spans="1:12">
      <c r="A8" s="15"/>
      <c r="B8" s="16"/>
      <c r="C8" s="16"/>
      <c r="D8" s="17"/>
      <c r="E8" s="16"/>
      <c r="F8" s="17"/>
      <c r="G8" s="17"/>
      <c r="H8" s="17"/>
      <c r="I8" s="17"/>
      <c r="J8" s="16"/>
      <c r="K8" s="16"/>
      <c r="L8" s="17"/>
    </row>
    <row r="9" ht="45" customHeight="1" spans="1:12">
      <c r="A9" s="15"/>
      <c r="B9" s="16"/>
      <c r="C9" s="16"/>
      <c r="D9" s="17" t="s">
        <v>15</v>
      </c>
      <c r="E9" s="16"/>
      <c r="F9" s="17"/>
      <c r="G9" s="17"/>
      <c r="H9" s="17"/>
      <c r="I9" s="17"/>
      <c r="J9" s="16"/>
      <c r="K9" s="16"/>
      <c r="L9" s="17"/>
    </row>
    <row r="10" ht="16.5" customHeight="1" spans="1:12">
      <c r="A10" s="15"/>
      <c r="B10" s="16"/>
      <c r="C10" s="16"/>
      <c r="D10" s="17"/>
      <c r="E10" s="16"/>
      <c r="F10" s="17"/>
      <c r="G10" s="17"/>
      <c r="H10" s="17"/>
      <c r="I10" s="17"/>
      <c r="J10" s="16"/>
      <c r="K10" s="16"/>
      <c r="L10" s="17"/>
    </row>
    <row r="11" ht="16.5" customHeight="1" spans="1:12">
      <c r="A11" s="18"/>
      <c r="B11" s="17"/>
      <c r="C11" s="17"/>
      <c r="D11" s="17"/>
      <c r="E11" s="17"/>
      <c r="F11" s="19"/>
      <c r="G11" s="19"/>
      <c r="H11" s="19"/>
      <c r="I11" s="19"/>
      <c r="J11" s="17"/>
      <c r="K11" s="17"/>
      <c r="L11" s="19"/>
    </row>
    <row r="12" ht="47.25" spans="1:12">
      <c r="A12" s="20" t="s">
        <v>16</v>
      </c>
      <c r="B12" s="21" t="s">
        <v>17</v>
      </c>
      <c r="C12" s="22" t="s">
        <v>18</v>
      </c>
      <c r="D12" s="23" t="s">
        <v>19</v>
      </c>
      <c r="E12" s="24" t="s">
        <v>20</v>
      </c>
      <c r="F12" s="25">
        <v>44746</v>
      </c>
      <c r="G12" s="25">
        <v>44747</v>
      </c>
      <c r="H12" s="26" t="s">
        <v>21</v>
      </c>
      <c r="I12" s="49">
        <v>177</v>
      </c>
      <c r="J12" s="24">
        <v>1.5</v>
      </c>
      <c r="K12" s="50">
        <v>3</v>
      </c>
      <c r="L12" s="51">
        <f>PRODUCT(I12:J12)</f>
        <v>265.5</v>
      </c>
    </row>
    <row r="13" ht="63" spans="1:12">
      <c r="A13" s="20" t="s">
        <v>22</v>
      </c>
      <c r="B13" s="21" t="s">
        <v>23</v>
      </c>
      <c r="C13" s="22" t="s">
        <v>18</v>
      </c>
      <c r="D13" s="23" t="s">
        <v>24</v>
      </c>
      <c r="E13" s="24" t="s">
        <v>20</v>
      </c>
      <c r="F13" s="25">
        <v>44753</v>
      </c>
      <c r="G13" s="25">
        <v>44755</v>
      </c>
      <c r="H13" s="26" t="s">
        <v>21</v>
      </c>
      <c r="I13" s="49">
        <v>177</v>
      </c>
      <c r="J13" s="24">
        <v>2.5</v>
      </c>
      <c r="K13" s="50">
        <v>3</v>
      </c>
      <c r="L13" s="51">
        <f>PRODUCT(I13:J13)</f>
        <v>442.5</v>
      </c>
    </row>
    <row r="14" ht="78.75" spans="1:13">
      <c r="A14" s="20" t="s">
        <v>25</v>
      </c>
      <c r="B14" s="21" t="s">
        <v>26</v>
      </c>
      <c r="C14" s="22" t="s">
        <v>27</v>
      </c>
      <c r="D14" s="23" t="s">
        <v>28</v>
      </c>
      <c r="E14" s="24" t="s">
        <v>29</v>
      </c>
      <c r="F14" s="25">
        <v>44769</v>
      </c>
      <c r="G14" s="25">
        <v>44770</v>
      </c>
      <c r="H14" s="26" t="s">
        <v>21</v>
      </c>
      <c r="I14" s="49">
        <f>212.4+168.74</f>
        <v>381.14</v>
      </c>
      <c r="J14" s="24">
        <v>1.5</v>
      </c>
      <c r="K14" s="50">
        <v>3</v>
      </c>
      <c r="L14" s="51">
        <f>PRODUCT(I14:J14)</f>
        <v>571.71</v>
      </c>
      <c r="M14" s="52"/>
    </row>
    <row r="15" ht="78.75" spans="1:13">
      <c r="A15" s="20" t="s">
        <v>25</v>
      </c>
      <c r="B15" s="21" t="s">
        <v>26</v>
      </c>
      <c r="C15" s="22" t="s">
        <v>27</v>
      </c>
      <c r="D15" s="21" t="s">
        <v>30</v>
      </c>
      <c r="E15" s="24" t="s">
        <v>31</v>
      </c>
      <c r="F15" s="25">
        <v>44769</v>
      </c>
      <c r="G15" s="25">
        <v>44770</v>
      </c>
      <c r="H15" s="26" t="s">
        <v>21</v>
      </c>
      <c r="I15" s="49">
        <f t="shared" ref="I14:I16" si="0">212.4+168.74</f>
        <v>381.14</v>
      </c>
      <c r="J15" s="24">
        <v>1.5</v>
      </c>
      <c r="K15" s="50">
        <v>3</v>
      </c>
      <c r="L15" s="51">
        <f>PRODUCT(I15:J15)</f>
        <v>571.71</v>
      </c>
      <c r="M15" s="52"/>
    </row>
    <row r="16" ht="78.75" spans="1:13">
      <c r="A16" s="20" t="s">
        <v>25</v>
      </c>
      <c r="B16" s="21" t="s">
        <v>26</v>
      </c>
      <c r="C16" s="22" t="s">
        <v>18</v>
      </c>
      <c r="D16" s="23" t="s">
        <v>32</v>
      </c>
      <c r="E16" s="24" t="s">
        <v>33</v>
      </c>
      <c r="F16" s="25">
        <v>44769</v>
      </c>
      <c r="G16" s="25">
        <v>44770</v>
      </c>
      <c r="H16" s="26" t="s">
        <v>21</v>
      </c>
      <c r="I16" s="49">
        <f t="shared" si="0"/>
        <v>381.14</v>
      </c>
      <c r="J16" s="24">
        <v>1.5</v>
      </c>
      <c r="K16" s="50">
        <v>3</v>
      </c>
      <c r="L16" s="51">
        <f>PRODUCT(I16:J16)</f>
        <v>571.71</v>
      </c>
      <c r="M16" s="52"/>
    </row>
    <row r="17" ht="48" spans="1:13">
      <c r="A17" s="20" t="s">
        <v>34</v>
      </c>
      <c r="B17" s="21" t="s">
        <v>35</v>
      </c>
      <c r="C17" s="22" t="s">
        <v>18</v>
      </c>
      <c r="D17" s="20" t="s">
        <v>36</v>
      </c>
      <c r="E17" s="24" t="s">
        <v>20</v>
      </c>
      <c r="F17" s="25">
        <v>44768</v>
      </c>
      <c r="G17" s="25">
        <v>44770</v>
      </c>
      <c r="H17" s="26" t="s">
        <v>21</v>
      </c>
      <c r="I17" s="49">
        <v>300.9</v>
      </c>
      <c r="J17" s="24">
        <v>2.5</v>
      </c>
      <c r="K17" s="50">
        <v>3</v>
      </c>
      <c r="L17" s="51">
        <f>PRODUCT(I17:J17)</f>
        <v>752.25</v>
      </c>
      <c r="M17" s="52"/>
    </row>
    <row r="18" ht="16.5" spans="1:13">
      <c r="A18" s="27"/>
      <c r="B18" s="27"/>
      <c r="C18" s="27"/>
      <c r="D18" s="27"/>
      <c r="E18" s="27"/>
      <c r="F18" s="27"/>
      <c r="G18" s="27"/>
      <c r="H18" s="27"/>
      <c r="I18" s="53"/>
      <c r="J18" s="53">
        <f>SUM(J12:J17)</f>
        <v>11</v>
      </c>
      <c r="K18" s="53"/>
      <c r="L18" s="53"/>
      <c r="M18" s="54">
        <f>SUM(M12:M13)</f>
        <v>0</v>
      </c>
    </row>
    <row r="19" ht="16.5" spans="1:12">
      <c r="A19" s="28"/>
      <c r="B19" s="29"/>
      <c r="C19" s="29"/>
      <c r="D19" s="29"/>
      <c r="E19" s="29"/>
      <c r="F19" s="29"/>
      <c r="G19" s="29"/>
      <c r="H19" s="29"/>
      <c r="I19" s="29" t="s">
        <v>37</v>
      </c>
      <c r="J19" s="29"/>
      <c r="K19" s="55">
        <f>SUM(L12:L18)</f>
        <v>3175.38</v>
      </c>
      <c r="L19" s="56"/>
    </row>
    <row r="23" ht="16.5" spans="5:6">
      <c r="E23" s="30"/>
      <c r="F23" s="30"/>
    </row>
    <row r="24" spans="1:6">
      <c r="A24" s="31" t="s">
        <v>38</v>
      </c>
      <c r="B24" s="32"/>
      <c r="C24" s="32"/>
      <c r="D24" s="33"/>
      <c r="E24" s="30"/>
      <c r="F24" s="30"/>
    </row>
    <row r="25" ht="31.5" spans="1:15">
      <c r="A25" s="34" t="s">
        <v>18</v>
      </c>
      <c r="B25" s="35" t="s">
        <v>39</v>
      </c>
      <c r="C25" s="35" t="s">
        <v>40</v>
      </c>
      <c r="D25" s="36" t="s">
        <v>41</v>
      </c>
      <c r="E25" s="30"/>
      <c r="F25" s="30"/>
      <c r="J25" s="2"/>
      <c r="N25" s="57"/>
      <c r="O25" s="57"/>
    </row>
    <row r="26" ht="31.5" spans="1:15">
      <c r="A26" s="34" t="s">
        <v>27</v>
      </c>
      <c r="B26" s="35" t="s">
        <v>42</v>
      </c>
      <c r="C26" s="35" t="s">
        <v>43</v>
      </c>
      <c r="D26" s="36" t="s">
        <v>44</v>
      </c>
      <c r="E26" s="30"/>
      <c r="F26" s="30"/>
      <c r="J26" s="2"/>
      <c r="N26" s="57"/>
      <c r="O26" s="57"/>
    </row>
    <row r="27" ht="32.25" spans="1:15">
      <c r="A27" s="37" t="s">
        <v>45</v>
      </c>
      <c r="B27" s="38" t="s">
        <v>46</v>
      </c>
      <c r="C27" s="38" t="s">
        <v>47</v>
      </c>
      <c r="D27" s="39" t="s">
        <v>48</v>
      </c>
      <c r="E27" s="30"/>
      <c r="F27" s="30"/>
      <c r="J27" s="2"/>
      <c r="N27" s="57"/>
      <c r="O27" s="57"/>
    </row>
    <row r="28" spans="5:10">
      <c r="E28" s="30"/>
      <c r="F28" s="30"/>
      <c r="J28" s="2"/>
    </row>
    <row r="29" spans="5:10">
      <c r="E29" s="30"/>
      <c r="F29" s="30"/>
      <c r="J29" s="2"/>
    </row>
    <row r="30" spans="5:10">
      <c r="E30" s="30"/>
      <c r="F30" s="30"/>
      <c r="J30" s="2"/>
    </row>
    <row r="31" spans="5:10">
      <c r="E31" s="30"/>
      <c r="F31" s="30"/>
      <c r="G31" s="30"/>
      <c r="J31" s="2"/>
    </row>
    <row r="32" spans="5:10">
      <c r="E32" s="30"/>
      <c r="F32" s="30"/>
      <c r="G32" s="30"/>
      <c r="J32" s="2"/>
    </row>
    <row r="33" spans="5:7">
      <c r="E33" s="30"/>
      <c r="F33" s="30"/>
      <c r="G33" s="30"/>
    </row>
    <row r="34" spans="5:7">
      <c r="E34" s="30"/>
      <c r="F34" s="30"/>
      <c r="G34" s="30"/>
    </row>
    <row r="35" spans="5:7">
      <c r="E35" s="30"/>
      <c r="F35" s="30"/>
      <c r="G35" s="30"/>
    </row>
  </sheetData>
  <mergeCells count="21">
    <mergeCell ref="A6:L6"/>
    <mergeCell ref="F18:G18"/>
    <mergeCell ref="F19:G19"/>
    <mergeCell ref="I19:J19"/>
    <mergeCell ref="K19:L19"/>
    <mergeCell ref="A24:D24"/>
    <mergeCell ref="A7:A11"/>
    <mergeCell ref="B7:B11"/>
    <mergeCell ref="C7:C11"/>
    <mergeCell ref="D7:D8"/>
    <mergeCell ref="D9:D11"/>
    <mergeCell ref="E7:E11"/>
    <mergeCell ref="F7:F11"/>
    <mergeCell ref="G7:G11"/>
    <mergeCell ref="H7:H11"/>
    <mergeCell ref="I7:I11"/>
    <mergeCell ref="J7:J11"/>
    <mergeCell ref="K7:K11"/>
    <mergeCell ref="L7:L11"/>
    <mergeCell ref="A1:L3"/>
    <mergeCell ref="A4:L5"/>
  </mergeCells>
  <pageMargins left="0.700694444444445" right="0.700694444444445" top="0.751388888888889" bottom="0.751388888888889" header="0.298611111111111" footer="0.298611111111111"/>
  <pageSetup paperSize="9" scale="58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Dandara Sterfani Silva de Castro</dc:creator>
  <cp:lastModifiedBy>fe912</cp:lastModifiedBy>
  <dcterms:created xsi:type="dcterms:W3CDTF">2022-05-26T11:06:00Z</dcterms:created>
  <dcterms:modified xsi:type="dcterms:W3CDTF">2022-07-26T14:20:10Z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C5EDE8DF975A482D8836F7F949A1BF75</vt:lpwstr>
  </property>
  <property fmtid="{D5CDD505-2E9C-101B-9397-08002B2CF9AE}" pid="3" name="KSOProductBuildVer">
    <vt:lpwstr>1046-11.2.0.11191</vt:lpwstr>
  </property>
</Properties>
</file>